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Users\Sales\sreed\Quality Engineer\Certified Quality Engineer\ASQ\"/>
    </mc:Choice>
  </mc:AlternateContent>
  <xr:revisionPtr revIDLastSave="0" documentId="13_ncr:1_{D6EA4F14-F400-49C3-8D0B-05492A8B2094}" xr6:coauthVersionLast="47" xr6:coauthVersionMax="47" xr10:uidLastSave="{00000000-0000-0000-0000-000000000000}"/>
  <bookViews>
    <workbookView xWindow="1320" yWindow="915" windowWidth="26505" windowHeight="14040" xr2:uid="{BF785E10-CA70-4EDA-8419-B6C67EAF29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G18" i="1"/>
  <c r="F18" i="1"/>
  <c r="G17" i="1"/>
  <c r="F17" i="1"/>
  <c r="G16" i="1"/>
  <c r="F16" i="1"/>
  <c r="E18" i="1"/>
  <c r="E17" i="1"/>
  <c r="E16" i="1"/>
  <c r="G13" i="1"/>
  <c r="G12" i="1"/>
  <c r="G11" i="1"/>
  <c r="F13" i="1"/>
  <c r="F12" i="1"/>
  <c r="F11" i="1"/>
  <c r="E13" i="1"/>
  <c r="E12" i="1"/>
  <c r="E11" i="1"/>
  <c r="I7" i="1"/>
  <c r="I6" i="1"/>
  <c r="I5" i="1"/>
  <c r="I4" i="1"/>
</calcChain>
</file>

<file path=xl/sharedStrings.xml><?xml version="1.0" encoding="utf-8"?>
<sst xmlns="http://schemas.openxmlformats.org/spreadsheetml/2006/main" count="37" uniqueCount="16">
  <si>
    <t>Supplier/Region</t>
  </si>
  <si>
    <t>Speedy</t>
  </si>
  <si>
    <t>Quick</t>
  </si>
  <si>
    <t>Cheetah</t>
  </si>
  <si>
    <t>Total</t>
  </si>
  <si>
    <t>North</t>
  </si>
  <si>
    <t>Central</t>
  </si>
  <si>
    <t>West</t>
  </si>
  <si>
    <t xml:space="preserve"> </t>
  </si>
  <si>
    <t>Probability From Total Column</t>
  </si>
  <si>
    <t>df = (rows-1)*(columns-1)</t>
  </si>
  <si>
    <t>4 degrees of freedom</t>
  </si>
  <si>
    <t>From Chi-Square Table</t>
  </si>
  <si>
    <t>Critical Value</t>
  </si>
  <si>
    <t>Calculated Value</t>
  </si>
  <si>
    <t>Don't reject Ho at lamda = 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</si>
</sst>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AF03D-1F31-427E-9A70-B0FE4FBA262F}">
  <dimension ref="D3:Q28"/>
  <sheetViews>
    <sheetView tabSelected="1" workbookViewId="0">
      <selection activeCell="I17" sqref="I17"/>
    </sheetView>
  </sheetViews>
  <sheetFormatPr defaultRowHeight="15" x14ac:dyDescent="0.25"/>
  <cols>
    <col min="4" max="4" width="17.140625" customWidth="1"/>
    <col min="5" max="8" width="9.140625" style="1"/>
    <col min="9" max="9" width="28.42578125" bestFit="1" customWidth="1"/>
  </cols>
  <sheetData>
    <row r="3" spans="4:17" x14ac:dyDescent="0.25">
      <c r="D3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9</v>
      </c>
    </row>
    <row r="4" spans="4:17" x14ac:dyDescent="0.25">
      <c r="D4" t="s">
        <v>5</v>
      </c>
      <c r="E4" s="1">
        <v>1</v>
      </c>
      <c r="F4" s="1">
        <v>5</v>
      </c>
      <c r="G4" s="1">
        <v>3</v>
      </c>
      <c r="H4" s="1">
        <v>9</v>
      </c>
      <c r="I4">
        <f>9/46</f>
        <v>0.19565217391304349</v>
      </c>
    </row>
    <row r="5" spans="4:17" x14ac:dyDescent="0.25">
      <c r="D5" t="s">
        <v>6</v>
      </c>
      <c r="E5" s="1">
        <v>10</v>
      </c>
      <c r="F5" s="1">
        <v>5</v>
      </c>
      <c r="G5" s="1">
        <v>6</v>
      </c>
      <c r="H5" s="1">
        <v>21</v>
      </c>
      <c r="I5">
        <f>21/46</f>
        <v>0.45652173913043476</v>
      </c>
    </row>
    <row r="6" spans="4:17" x14ac:dyDescent="0.25">
      <c r="D6" t="s">
        <v>7</v>
      </c>
      <c r="E6" s="1">
        <v>3</v>
      </c>
      <c r="F6" s="1">
        <v>8</v>
      </c>
      <c r="G6" s="1">
        <v>5</v>
      </c>
      <c r="H6" s="1">
        <v>16</v>
      </c>
      <c r="I6">
        <f>16/48</f>
        <v>0.33333333333333331</v>
      </c>
    </row>
    <row r="7" spans="4:17" x14ac:dyDescent="0.25">
      <c r="D7" t="s">
        <v>4</v>
      </c>
      <c r="E7" s="1">
        <v>14</v>
      </c>
      <c r="F7" s="1">
        <v>18</v>
      </c>
      <c r="G7" s="1">
        <v>14</v>
      </c>
      <c r="H7" s="1">
        <v>46</v>
      </c>
      <c r="I7">
        <f>SUM(I4:I6)</f>
        <v>0.98550724637681153</v>
      </c>
    </row>
    <row r="10" spans="4:17" x14ac:dyDescent="0.25">
      <c r="D10" t="s">
        <v>0</v>
      </c>
      <c r="E10" s="1" t="s">
        <v>1</v>
      </c>
      <c r="F10" s="1" t="s">
        <v>2</v>
      </c>
      <c r="G10" s="1" t="s">
        <v>3</v>
      </c>
      <c r="H10" s="1" t="s">
        <v>4</v>
      </c>
      <c r="I10" s="1" t="s">
        <v>9</v>
      </c>
    </row>
    <row r="11" spans="4:17" x14ac:dyDescent="0.25">
      <c r="D11" t="s">
        <v>5</v>
      </c>
      <c r="E11" s="1">
        <f>14*I4</f>
        <v>2.7391304347826089</v>
      </c>
      <c r="F11" s="1">
        <f>18*I4</f>
        <v>3.5217391304347827</v>
      </c>
      <c r="G11" s="1">
        <f>14*I4</f>
        <v>2.7391304347826089</v>
      </c>
      <c r="I11">
        <v>0.19565217391304349</v>
      </c>
    </row>
    <row r="12" spans="4:17" x14ac:dyDescent="0.25">
      <c r="D12" t="s">
        <v>6</v>
      </c>
      <c r="E12" s="1">
        <f t="shared" ref="E12:E13" si="0">14*I5</f>
        <v>6.3913043478260869</v>
      </c>
      <c r="F12" s="1">
        <f t="shared" ref="F12:F13" si="1">18*I5</f>
        <v>8.2173913043478262</v>
      </c>
      <c r="G12" s="1">
        <f t="shared" ref="G12:G13" si="2">14*I5</f>
        <v>6.3913043478260869</v>
      </c>
      <c r="I12">
        <v>0.45652173913043476</v>
      </c>
    </row>
    <row r="13" spans="4:17" x14ac:dyDescent="0.25">
      <c r="D13" t="s">
        <v>7</v>
      </c>
      <c r="E13" s="1">
        <f t="shared" si="0"/>
        <v>4.6666666666666661</v>
      </c>
      <c r="F13" s="1">
        <f t="shared" si="1"/>
        <v>6</v>
      </c>
      <c r="G13" s="1">
        <f t="shared" si="2"/>
        <v>4.6666666666666661</v>
      </c>
      <c r="I13">
        <v>0.33333333333333331</v>
      </c>
      <c r="Q13" t="s">
        <v>8</v>
      </c>
    </row>
    <row r="14" spans="4:17" x14ac:dyDescent="0.25">
      <c r="D14" t="s">
        <v>8</v>
      </c>
    </row>
    <row r="15" spans="4:17" x14ac:dyDescent="0.25">
      <c r="D15" t="s">
        <v>0</v>
      </c>
      <c r="E15" s="1" t="s">
        <v>1</v>
      </c>
      <c r="F15" s="1" t="s">
        <v>2</v>
      </c>
      <c r="G15" s="1" t="s">
        <v>3</v>
      </c>
      <c r="H15" s="1" t="s">
        <v>8</v>
      </c>
      <c r="I15" s="1"/>
    </row>
    <row r="16" spans="4:17" x14ac:dyDescent="0.25">
      <c r="D16" t="s">
        <v>5</v>
      </c>
      <c r="E16" s="1">
        <f>((E4-E11)*(E4-E11))/E11</f>
        <v>1.1042097998619738</v>
      </c>
      <c r="F16" s="1">
        <f t="shared" ref="F16:G16" si="3">((F4-F11)*(F4-F11))/F11</f>
        <v>0.62050456253354791</v>
      </c>
      <c r="G16" s="1">
        <f t="shared" si="3"/>
        <v>2.4844720496894377E-2</v>
      </c>
      <c r="M16" t="s">
        <v>8</v>
      </c>
    </row>
    <row r="17" spans="4:14" x14ac:dyDescent="0.25">
      <c r="D17" t="s">
        <v>6</v>
      </c>
      <c r="E17" s="1">
        <f t="shared" ref="E17:G18" si="4">((E5-E12)*(E5-E12))/E12</f>
        <v>2.0375628512274475</v>
      </c>
      <c r="F17" s="1">
        <f t="shared" si="4"/>
        <v>1.2597193466758685</v>
      </c>
      <c r="G17" s="1">
        <f t="shared" si="4"/>
        <v>2.3957409050576747E-2</v>
      </c>
    </row>
    <row r="18" spans="4:14" x14ac:dyDescent="0.25">
      <c r="D18" t="s">
        <v>7</v>
      </c>
      <c r="E18" s="1">
        <f t="shared" si="4"/>
        <v>0.5952380952380949</v>
      </c>
      <c r="F18" s="1">
        <f t="shared" si="4"/>
        <v>0.66666666666666663</v>
      </c>
      <c r="G18" s="1">
        <f t="shared" si="4"/>
        <v>2.3809523809523898E-2</v>
      </c>
    </row>
    <row r="20" spans="4:14" x14ac:dyDescent="0.25">
      <c r="E20" s="1">
        <f>SUM(E16:G18)</f>
        <v>6.3565129755605945</v>
      </c>
    </row>
    <row r="22" spans="4:14" x14ac:dyDescent="0.25">
      <c r="D22" t="s">
        <v>10</v>
      </c>
      <c r="F22" s="2" t="s">
        <v>11</v>
      </c>
    </row>
    <row r="23" spans="4:14" x14ac:dyDescent="0.25">
      <c r="N23" t="s">
        <v>8</v>
      </c>
    </row>
    <row r="24" spans="4:14" x14ac:dyDescent="0.25">
      <c r="D24" t="s">
        <v>12</v>
      </c>
    </row>
    <row r="25" spans="4:14" x14ac:dyDescent="0.25">
      <c r="D25" t="s">
        <v>13</v>
      </c>
      <c r="F25" s="1">
        <v>9.4879999999999995</v>
      </c>
    </row>
    <row r="26" spans="4:14" x14ac:dyDescent="0.25">
      <c r="D26" t="s">
        <v>14</v>
      </c>
      <c r="F26" s="1">
        <v>6.3565129999999996</v>
      </c>
    </row>
    <row r="28" spans="4:14" x14ac:dyDescent="0.25">
      <c r="D28" t="s">
        <v>15</v>
      </c>
    </row>
  </sheetData>
  <conditionalFormatting sqref="F18:G18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Reed</dc:creator>
  <cp:lastModifiedBy>Sharon Reed</cp:lastModifiedBy>
  <dcterms:created xsi:type="dcterms:W3CDTF">2022-10-05T21:22:41Z</dcterms:created>
  <dcterms:modified xsi:type="dcterms:W3CDTF">2022-10-05T22:46:43Z</dcterms:modified>
</cp:coreProperties>
</file>